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osa.caqui\Desktop\"/>
    </mc:Choice>
  </mc:AlternateContent>
  <xr:revisionPtr revIDLastSave="0" documentId="13_ncr:1_{020E68F6-CCBE-4868-9D60-2AD92A6083D8}" xr6:coauthVersionLast="47" xr6:coauthVersionMax="47" xr10:uidLastSave="{00000000-0000-0000-0000-000000000000}"/>
  <bookViews>
    <workbookView xWindow="-120" yWindow="-120" windowWidth="29040" windowHeight="15840" tabRatio="364" firstSheet="9" activeTab="12" xr2:uid="{00000000-000D-0000-FFFF-FFFF00000000}"/>
  </bookViews>
  <sheets>
    <sheet name="Hoja1" sheetId="1" r:id="rId1"/>
    <sheet name="MAYO 2024" sheetId="2" r:id="rId2"/>
    <sheet name="JUNIO 2024" sheetId="3" r:id="rId3"/>
    <sheet name="JULIO 2024 " sheetId="4" r:id="rId4"/>
    <sheet name="AGOSTO 2024" sheetId="5" r:id="rId5"/>
    <sheet name="SETIEMBRE 2024" sheetId="6" r:id="rId6"/>
    <sheet name="OCTUBRE 2024" sheetId="7" r:id="rId7"/>
    <sheet name="NOVIEMBRE 2024  " sheetId="9" r:id="rId8"/>
    <sheet name="DICIEMBRE 2024 " sheetId="8" r:id="rId9"/>
    <sheet name="ENERO 2025" sheetId="10" r:id="rId10"/>
    <sheet name="FEBRERO 2025 " sheetId="11" r:id="rId11"/>
    <sheet name="MARZO 2025" sheetId="12" r:id="rId12"/>
    <sheet name="ABRIL 2025" sheetId="13" r:id="rId13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6" l="1"/>
  <c r="A8" i="6" s="1"/>
  <c r="A7" i="5"/>
  <c r="A8" i="5" s="1"/>
  <c r="A8" i="4"/>
  <c r="A7" i="4"/>
  <c r="A8" i="3"/>
  <c r="A9" i="3"/>
  <c r="A7" i="3"/>
</calcChain>
</file>

<file path=xl/sharedStrings.xml><?xml version="1.0" encoding="utf-8"?>
<sst xmlns="http://schemas.openxmlformats.org/spreadsheetml/2006/main" count="588" uniqueCount="148">
  <si>
    <t>DETALLE DE PENALIDADES APLICADAS</t>
  </si>
  <si>
    <t>N°</t>
  </si>
  <si>
    <t>Mes</t>
  </si>
  <si>
    <t>N° Contrato</t>
  </si>
  <si>
    <t>N° de Orden de Servicio / de Compra</t>
  </si>
  <si>
    <t>Contratista</t>
  </si>
  <si>
    <t>Objeto de Contratación</t>
  </si>
  <si>
    <t>Monto Contratado
(en S/ )</t>
  </si>
  <si>
    <t>Penalidad por Mora
(en S/ )</t>
  </si>
  <si>
    <t>Otras Penalidades
(en S/ )</t>
  </si>
  <si>
    <t>Carta Nª</t>
  </si>
  <si>
    <t>-----</t>
  </si>
  <si>
    <t>-</t>
  </si>
  <si>
    <t>CARTA N° 298-2024-SGLP-GAF-MSS</t>
  </si>
  <si>
    <t>CARTA N° 312-2024-SGLP-GAF-MSS</t>
  </si>
  <si>
    <t>CONSORCIO SEÑORIAL</t>
  </si>
  <si>
    <t>CORPORACION EL SEÑORIAL S.A</t>
  </si>
  <si>
    <t xml:space="preserve"> Nº 004-2023-GAF-MSS 
</t>
  </si>
  <si>
    <t xml:space="preserve"> Nº 056-2023-GAF-MSS 
</t>
  </si>
  <si>
    <t>SERVICIO DE ALQUILER DE CAMIONES VOLQUETES PARA RECOJO,TRANSPORTE Y DISPOCISION FINAL DE RESIDUOS DE MATERIAL DE CONSTRUCCION, ESCOMBRO Y DESMONTE DE PUNTOS CRITICOS EN SECTORES DEL DISTRITO DE SANTIAGO DE SURCO</t>
  </si>
  <si>
    <t>SERVICIO DE RECOJO DE MALEZA DE PODA Y CORTE DE GRASS EN EL DISTRITO DE SANTIAGO DE SURCO</t>
  </si>
  <si>
    <t>MAYO</t>
  </si>
  <si>
    <t>CARTA N° 414-2024-SGLP-GAF-MSS</t>
  </si>
  <si>
    <t>CARTA N° 317-2024-SGLP-GAF-MSS</t>
  </si>
  <si>
    <t xml:space="preserve"> Nº 025-2023-GAF-MSS 
</t>
  </si>
  <si>
    <t>SERVICIO DE ALQUILER DE CAMIONES CISTERNAS PARA EL RIEGO ESPECIALIZADO DE AREAS VERDES</t>
  </si>
  <si>
    <t>CARTA N° 321-2024-SGLP-GAF-MSS</t>
  </si>
  <si>
    <t>CARTA N° 326-2024-SGLP-GAF-MSS</t>
  </si>
  <si>
    <t xml:space="preserve"> Nº 042-2023-GAF-MSS 
</t>
  </si>
  <si>
    <t>SERVICIO DE TOMA DE INVENTARIO FISICO VALORIZADO DE BIENES MUEBLES E INMUEBLES AÑO FISCAL 2023</t>
  </si>
  <si>
    <t>CARTA N° 331-2024-SGLP-GAF-MSS</t>
  </si>
  <si>
    <t xml:space="preserve"> Nº 054-2023-GAF-MSS 
</t>
  </si>
  <si>
    <t xml:space="preserve"> Nº 055-2023-GAF-MSS 
</t>
  </si>
  <si>
    <t>CONSORCIO TEPSIS</t>
  </si>
  <si>
    <t>CONSORCIO VERGARA Y ASOCIADOS</t>
  </si>
  <si>
    <t>CARTA N° 405-2024-SGLP-GAF-MSS</t>
  </si>
  <si>
    <t>AMPLIACION DE LOS SERVICIOS SOCIOCULTURALES ARTISTICOS E INFORMATIVOS DEL TRABAJO AUGUSTO B. LEGUIA DEL DISTRITO DE SANTIAGO DE SURCO</t>
  </si>
  <si>
    <t>AMPLACION Y MEJORAMIENTO DE LOS SERVICIOS SOCIOCULTURALES ARTISTICOS E INFORMATICOS DEL TEATRO  B. LEGUIA</t>
  </si>
  <si>
    <t>CONSORCIO TRANSPORTES MANRIQUE - SAN DIEGO OPL</t>
  </si>
  <si>
    <t>NVERSIONES GROT &amp; COMPAÑIA E.I.R.L.</t>
  </si>
  <si>
    <t>CARTA N° 335-2024-SGLP-GAF-MSS</t>
  </si>
  <si>
    <t>JUNIO</t>
  </si>
  <si>
    <t>CARTA N° 539-2024-SGLP-GAF-MSS</t>
  </si>
  <si>
    <t>CARTA N° 538-2024-SGLP-GAF-MSS</t>
  </si>
  <si>
    <t>CONSORCIO EL SEÑORIAL</t>
  </si>
  <si>
    <t xml:space="preserve">SERVICIO DEL ALQUILER DE CAMIONES VOLQUETES PARA RECOJO, TRANSPORTE Y DISPOSICIÒN FINAL DE RESIDUOS SOLIDOS DE MATERIALES DE CONSTRUCCIÒN, ESCOMBRO Y DESMONTE DEL DISTRITO DE SANTIAGO DE SURCO, CONSORCIO SEÑORIAL. </t>
  </si>
  <si>
    <t>CARTA N° 478-2024-SGLP-GAF-MSS</t>
  </si>
  <si>
    <t>CARTA N° 547-2024-SGLP-GAF-MSS</t>
  </si>
  <si>
    <t>CRA GROUP SAC</t>
  </si>
  <si>
    <t>ADQUISICIÒN E INSTALACIÒN DE UN COBERTURA DE LONA TENSIONADA Y ESTRUCTURA METALICA PARA LA EXPLANADA DEL PARQUE DE LA AMISTAD DEL DISTRITO SANTIAGO DE SURCO</t>
  </si>
  <si>
    <t>JULIO</t>
  </si>
  <si>
    <t>SERVICIO DE ALQUILER DE UNIDADES VEHICULARES PARA EL TRANSPORTE Y DISPOSICIÓN FINAL DE RESIDUOS SOLIDOS MUNICIPALES DEL DISTRITO DE SANTIAGO DE SURCO</t>
  </si>
  <si>
    <t>INDUSTRIAS ARGUELLES Y SERVICIOS GENERALES SAC</t>
  </si>
  <si>
    <t xml:space="preserve"> Nº 006-2024-GAF-MSS 
</t>
  </si>
  <si>
    <t>CARTA N° 592-2024-SGLP-GAF-MSS</t>
  </si>
  <si>
    <t>CARTA N° 585-2024-SGLP-GAF-MSS</t>
  </si>
  <si>
    <t>CARTA N° 581-2024-SGLP-GAF-MSS</t>
  </si>
  <si>
    <t xml:space="preserve">AGOSTO </t>
  </si>
  <si>
    <t>CARTA N° 649-2024-SGLP-GAF-MSS</t>
  </si>
  <si>
    <t>CARTA N° 652-2024-SGLP-GAF-MSS</t>
  </si>
  <si>
    <t>CARTA N° 780-2024-SGLP-GAF-MSS</t>
  </si>
  <si>
    <t xml:space="preserve"> Nº 030-2024-GAF-MSS 
</t>
  </si>
  <si>
    <t>MEMPHIS MAQUINARIAS SAC</t>
  </si>
  <si>
    <t xml:space="preserve">SERVICIO INTEGRAL DE SISTEMA DE VIGILANCIA DE SEGURIDAD CIUDADANA QUE INCLUYE UNIDADES MOVILES CON CAMARA DE VIDEO PARA LA SUBGERENCIA CIUADADANADE LA MUNICIAPLIDAD DE SANTIAGO DE SURCO. </t>
  </si>
  <si>
    <t>SETIEMBRE</t>
  </si>
  <si>
    <t>CARTA N° 789-2024-SGLP-GAF-MSS</t>
  </si>
  <si>
    <t>CARTA N° 807-2024-SGLP-GAF-MSS</t>
  </si>
  <si>
    <t>CARTA N° 810-2024-SGLP-GAF-MSS</t>
  </si>
  <si>
    <t xml:space="preserve">OCTUBRE </t>
  </si>
  <si>
    <t>FRAMAC SAC</t>
  </si>
  <si>
    <t>SUMINISTRO DE ALIMENTOS PARA EL PROGRAMA DE COMPLEMENTACION ALIMENTARIA (PCA) DE LA SUBGERENCIA DE BIENESTAR SOCIAL</t>
  </si>
  <si>
    <t>CARTA Nº 817-2024-SGLP-GAF-MSS</t>
  </si>
  <si>
    <t>Nº 018-2023-GAF-MSS</t>
  </si>
  <si>
    <t>CARTA N° 815-2024-SGLP-GAF-MSS</t>
  </si>
  <si>
    <t xml:space="preserve"> Nº 030-2022-GAF-MSS 
</t>
  </si>
  <si>
    <t>CARTA N° 824-2024-SGLP-GAF-MSS</t>
  </si>
  <si>
    <t>CARTA N° 835-2024-SGLP-GAF-MSS</t>
  </si>
  <si>
    <t>CARTA N° 916-2024-SGLP-GAF-MSS</t>
  </si>
  <si>
    <t>054-2023-GAF-MSS</t>
  </si>
  <si>
    <t>HIGH CONSTRUCTIONS SAC</t>
  </si>
  <si>
    <t xml:space="preserve"> --</t>
  </si>
  <si>
    <t>CARTA N° 981-2024-SGLP-GAF-MSS</t>
  </si>
  <si>
    <t>AMPLIACION Y MEJORAMIENTO DE LOS SERVICIOS SOCICULTURALES, ARTISTICOS E INFORMATIVOS DEL TRABAJO AUGUSTO B. LEGUIA DEL DISTRITO DE SANTIAGO DE SURCO, PROVINCIA Y DEPARTAMENTO DE LIMA CUI 2569361</t>
  </si>
  <si>
    <t>055-2023-GAF-MSS</t>
  </si>
  <si>
    <t xml:space="preserve"> ---- </t>
  </si>
  <si>
    <t>CARTA Nº 983-2024-SGLP-GAF-MSS</t>
  </si>
  <si>
    <t>SUPERVISIÓN DE OBRA: AMPLIACIÓN Y MEJORAMIENTO DE LOS SERVICIOS SOCIOCULTURALES, ARTISTICOS E INFORMATIVOS DEL TEATRO AUGUSTO B. LEGUIA DEL DISTRITO SANTIAGO DE SURCO, DE LA PROVINCIA DE LIMA CUI 2569361</t>
  </si>
  <si>
    <t>030-2022-GAF-MSS</t>
  </si>
  <si>
    <t>CARTA N° 985-2024-SGLP-GAF-MSS</t>
  </si>
  <si>
    <t>CARTA N° 1194-2024-SGLP-GAF-MSS</t>
  </si>
  <si>
    <t>CARTA N° 1193-2024-SGLP-GAF-MSS</t>
  </si>
  <si>
    <t>CARTA N° 1191-2024-SGLP-GAF-MSS</t>
  </si>
  <si>
    <t>NOVIEMBRE</t>
  </si>
  <si>
    <t>CARTA N° 1187-2024-SGLP-GAF-MSS</t>
  </si>
  <si>
    <t>CARTA N° 1012-2024-SGLP-GAF-MSS</t>
  </si>
  <si>
    <t>CARTA N° 989-2024-SGLP-GAF-MSS</t>
  </si>
  <si>
    <t xml:space="preserve">DICIEMBRE </t>
  </si>
  <si>
    <t>SERVICIO DE ALQUILER DE CAMIONES VOLQUETES PARA EL RECOJO, TRANSPORTE Y DISPOSICIÒN FINAL DE RESIDUOS DE MATERIAL DE CONSTRUCCIÒN, ESCOMBRO Y DESMONTE DE PUNTOS CRITICOS DE SECTORES DEL DISTRITO DE SANTIAGO DE SURCO</t>
  </si>
  <si>
    <t>CARTA N° 1229-2024-SGLP-GAF-MSS</t>
  </si>
  <si>
    <t>CARTA N° 1300-2024-SGLP-GAF-MSS</t>
  </si>
  <si>
    <t>CARTA N° 1306-2024-SGLP-GAF-MSS</t>
  </si>
  <si>
    <t>OBL ASOCIADOS SAC</t>
  </si>
  <si>
    <t>ADQUISICIÒN DE EQUIPOS DE PROTECCIÒN PERSONAL PARA LA COMPAÑÍA DE BOMBEROS VOLUNTARIOS SANITARIOS APOSTOL Nº 134 DEL DISTRITO DE SANTIAGO DE SURCO</t>
  </si>
  <si>
    <t>CARTA N° 1319-2024-SGLP-GAF-MSS</t>
  </si>
  <si>
    <t xml:space="preserve"> Nº 058-2023-GAF-MSS 
</t>
  </si>
  <si>
    <t xml:space="preserve"> ------</t>
  </si>
  <si>
    <t>CARTA N° 1322-2024-SGLP-GAF-MSS</t>
  </si>
  <si>
    <t>SEGURISEL SAC</t>
  </si>
  <si>
    <t xml:space="preserve">SERVICIO INTEGRAL DE PRESTACION DE SERVICIOS DE EN¡MERGENCIA DE AMBULANCIA URBANA TIPO II PARA FORTALECER LA ATENCIÒN DE PRIMERA RPTA. DE URGENCIAS Y EMERGENCIAS BRIGADA RESCATA DE LA SUBGERENCIA DE DEFENSA CIVIL </t>
  </si>
  <si>
    <t>CARTA N° 1328-2024-SGLP-GAF-MSS</t>
  </si>
  <si>
    <t>ENERO</t>
  </si>
  <si>
    <t xml:space="preserve">CONTRATO COMPLEMENTARIO Nº 023-2023-GAF-MSS 
</t>
  </si>
  <si>
    <t>CARTA N° 14-2025-SGLP-GAF-MSS</t>
  </si>
  <si>
    <t>CARTA N° 46-2025-SGLP-GAF-MSS</t>
  </si>
  <si>
    <t>ADENDA 003 AL CONTRATO 030-2022-GAF-MSS</t>
  </si>
  <si>
    <t>CARTA N° 50-2025-SGLP-GAF-MSS</t>
  </si>
  <si>
    <t>CARTA N° 52-2025-SGLP-GAF-MSS</t>
  </si>
  <si>
    <t>CARTA N° 146-2025-SGLP-GAF-MSS</t>
  </si>
  <si>
    <t>FEBRERO</t>
  </si>
  <si>
    <t>MARZO</t>
  </si>
  <si>
    <t>CARTA N° 200-2025-SGLP-GAF-MSS</t>
  </si>
  <si>
    <t>CARTA N° 261-2025-SGLP-GAF-MSS</t>
  </si>
  <si>
    <t xml:space="preserve"> CONTRATO 030-2022-GAF-MSS</t>
  </si>
  <si>
    <t>CARTA N° 323-2025-SGLP-GAF-MSS</t>
  </si>
  <si>
    <t>CARTA N° 330-2025-SGLP-GAF-MSS</t>
  </si>
  <si>
    <t>CARTA N° 336-2025-SGLP-GAF-MSS</t>
  </si>
  <si>
    <t>CARTA N° 337-2025-SGLP-GAF-MSS</t>
  </si>
  <si>
    <t>039-2023-GAF-MSS</t>
  </si>
  <si>
    <t xml:space="preserve"> ----</t>
  </si>
  <si>
    <t>FERJHO LOGISTIC INVESTMENT EIRL</t>
  </si>
  <si>
    <t>ADQUISICIÓN DE UNIFORMES PARA LAS DIFERENTES AREAS -ITEM Nº 02</t>
  </si>
  <si>
    <t xml:space="preserve">  -------</t>
  </si>
  <si>
    <t>CARTA N° 371-2025-SGLP-GAF-MSS</t>
  </si>
  <si>
    <t>CARTA N° 376-2025-SGLP-GAF-MSS</t>
  </si>
  <si>
    <t>CARTA N° 380-2025-SGLP-GAF-MSS</t>
  </si>
  <si>
    <t>CARTA N° 384-2025-SGLP-GAF-MSS</t>
  </si>
  <si>
    <t>CARTA N° 392-2025-SGLP-GAF-MSS</t>
  </si>
  <si>
    <t xml:space="preserve">CONTRATO Nº 001-2025-GAF-MSS 
</t>
  </si>
  <si>
    <t>SERVICIO DE RENOVACIÓN DE CARPETA ASFALTICA DE VIA LOCAL EN EL SECTOR 1 DEL DISTRITO DE SANTIAGO DE SURCO, PROVINCIA DE LIMA, DEPARTAMENTO DE LIMA</t>
  </si>
  <si>
    <t xml:space="preserve">   -----</t>
  </si>
  <si>
    <t>CARTA N° 389-2025-SGLP-GAF-MSS</t>
  </si>
  <si>
    <t>CONSORCIO SECTOR 1</t>
  </si>
  <si>
    <t>CARTA N° 569-2025-SGLP-GAF-MSS</t>
  </si>
  <si>
    <t>ABRIL</t>
  </si>
  <si>
    <t>CARTA N° 448-2025-SGLP-GAF-MSS</t>
  </si>
  <si>
    <t>CARTA N° 439-2025-SGLP-GAF-MSS</t>
  </si>
  <si>
    <t>CARTA N° 437-2025-SGLP-GAF-MSS</t>
  </si>
  <si>
    <t>CARTA N° 436-2025-SGLP-GAF-MSS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</si>
</sst>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CCCCCC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2" xfId="0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3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" fontId="3" fillId="0" borderId="8" xfId="0" applyNumberFormat="1" applyFont="1" applyBorder="1" applyAlignment="1">
      <alignment horizontal="center" vertical="center" wrapText="1"/>
    </xf>
    <xf numFmtId="4" fontId="3" fillId="0" borderId="16" xfId="0" applyNumberFormat="1" applyFont="1" applyBorder="1" applyAlignment="1">
      <alignment horizontal="center" vertical="center" wrapText="1"/>
    </xf>
    <xf numFmtId="4" fontId="3" fillId="0" borderId="19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/>
    <xf numFmtId="4" fontId="3" fillId="0" borderId="12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3" fillId="0" borderId="23" xfId="0" applyNumberFormat="1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4" fontId="3" fillId="0" borderId="25" xfId="0" applyNumberFormat="1" applyFont="1" applyBorder="1" applyAlignment="1">
      <alignment horizontal="center" vertical="center" wrapText="1"/>
    </xf>
    <xf numFmtId="4" fontId="3" fillId="0" borderId="26" xfId="0" applyNumberFormat="1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4" fontId="3" fillId="0" borderId="28" xfId="0" applyNumberFormat="1" applyFont="1" applyBorder="1" applyAlignment="1">
      <alignment horizontal="center" vertical="center" wrapText="1"/>
    </xf>
    <xf numFmtId="4" fontId="3" fillId="0" borderId="29" xfId="0" applyNumberFormat="1" applyFont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4" fontId="3" fillId="0" borderId="32" xfId="0" applyNumberFormat="1" applyFont="1" applyBorder="1" applyAlignment="1">
      <alignment horizontal="center" vertical="center" wrapText="1"/>
    </xf>
    <xf numFmtId="4" fontId="3" fillId="0" borderId="3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" fontId="3" fillId="0" borderId="35" xfId="0" applyNumberFormat="1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4" fontId="3" fillId="0" borderId="30" xfId="0" applyNumberFormat="1" applyFont="1" applyBorder="1" applyAlignment="1">
      <alignment horizontal="center" vertical="center" wrapText="1"/>
    </xf>
    <xf numFmtId="4" fontId="3" fillId="0" borderId="37" xfId="0" applyNumberFormat="1" applyFont="1" applyBorder="1" applyAlignment="1">
      <alignment horizontal="center" vertical="center" wrapText="1"/>
    </xf>
    <xf numFmtId="4" fontId="3" fillId="0" borderId="27" xfId="0" applyNumberFormat="1" applyFont="1" applyBorder="1" applyAlignment="1">
      <alignment horizontal="center" vertical="center" wrapText="1"/>
    </xf>
    <xf numFmtId="4" fontId="3" fillId="0" borderId="33" xfId="0" applyNumberFormat="1" applyFont="1" applyBorder="1" applyAlignment="1">
      <alignment horizontal="center" vertical="center" wrapText="1"/>
    </xf>
    <xf numFmtId="4" fontId="3" fillId="0" borderId="39" xfId="0" applyNumberFormat="1" applyFont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40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36" xfId="0" applyNumberFormat="1" applyFont="1" applyBorder="1" applyAlignment="1">
      <alignment horizontal="center" vertical="center" wrapText="1"/>
    </xf>
    <xf numFmtId="4" fontId="5" fillId="0" borderId="17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 wrapText="1"/>
    </xf>
    <xf numFmtId="4" fontId="7" fillId="0" borderId="19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18" xfId="0" applyNumberFormat="1" applyFont="1" applyBorder="1" applyAlignment="1">
      <alignment horizontal="center" vertical="center" wrapText="1"/>
    </xf>
    <xf numFmtId="0" fontId="0" fillId="0" borderId="43" xfId="0" applyBorder="1" applyAlignment="1">
      <alignment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43" xfId="0" applyBorder="1" applyAlignment="1">
      <alignment vertical="center" wrapText="1"/>
    </xf>
    <xf numFmtId="0" fontId="0" fillId="0" borderId="44" xfId="0" applyBorder="1" applyAlignment="1">
      <alignment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opLeftCell="A4" zoomScale="115" zoomScaleNormal="115" workbookViewId="0">
      <selection activeCell="A4" sqref="A1:XFD104857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17</v>
      </c>
      <c r="D6" s="8" t="s">
        <v>11</v>
      </c>
      <c r="E6" s="8" t="s">
        <v>15</v>
      </c>
      <c r="F6" s="8" t="s">
        <v>19</v>
      </c>
      <c r="G6" s="9">
        <v>8678952</v>
      </c>
      <c r="H6" s="9">
        <v>1030</v>
      </c>
      <c r="I6" s="8" t="s">
        <v>12</v>
      </c>
      <c r="J6" s="8" t="s">
        <v>13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1545</v>
      </c>
      <c r="I7" s="8" t="s">
        <v>12</v>
      </c>
      <c r="J7" s="8" t="s">
        <v>14</v>
      </c>
    </row>
  </sheetData>
  <mergeCells count="1">
    <mergeCell ref="E3:F3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>
      <selection activeCell="J14" sqref="J14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21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1545</v>
      </c>
      <c r="I6" s="8" t="s">
        <v>12</v>
      </c>
      <c r="J6" s="8" t="s">
        <v>22</v>
      </c>
    </row>
    <row r="7" spans="1:10" ht="39" thickBot="1" x14ac:dyDescent="0.3">
      <c r="A7" s="10">
        <v>2</v>
      </c>
      <c r="B7" s="8" t="s">
        <v>21</v>
      </c>
      <c r="C7" s="8" t="s">
        <v>18</v>
      </c>
      <c r="D7" s="8" t="s">
        <v>11</v>
      </c>
      <c r="E7" s="8" t="s">
        <v>16</v>
      </c>
      <c r="F7" s="8" t="s">
        <v>20</v>
      </c>
      <c r="G7" s="9">
        <v>10932580</v>
      </c>
      <c r="H7" s="9">
        <v>515</v>
      </c>
      <c r="I7" s="8" t="s">
        <v>12</v>
      </c>
      <c r="J7" s="8" t="s">
        <v>23</v>
      </c>
    </row>
    <row r="8" spans="1:10" ht="39" thickBot="1" x14ac:dyDescent="0.3">
      <c r="A8" s="10">
        <v>3</v>
      </c>
      <c r="B8" s="8" t="s">
        <v>21</v>
      </c>
      <c r="C8" s="8" t="s">
        <v>24</v>
      </c>
      <c r="D8" s="8" t="s">
        <v>11</v>
      </c>
      <c r="E8" s="8" t="s">
        <v>38</v>
      </c>
      <c r="F8" s="8" t="s">
        <v>25</v>
      </c>
      <c r="G8" s="9">
        <v>27720607.199999999</v>
      </c>
      <c r="H8" s="9">
        <v>20085</v>
      </c>
      <c r="I8" s="8" t="s">
        <v>12</v>
      </c>
      <c r="J8" s="8" t="s">
        <v>26</v>
      </c>
    </row>
    <row r="9" spans="1:10" ht="39" thickBot="1" x14ac:dyDescent="0.3">
      <c r="A9" s="10">
        <v>4</v>
      </c>
      <c r="B9" s="8" t="s">
        <v>21</v>
      </c>
      <c r="C9" s="8" t="s">
        <v>24</v>
      </c>
      <c r="D9" s="8" t="s">
        <v>11</v>
      </c>
      <c r="E9" s="8" t="s">
        <v>38</v>
      </c>
      <c r="F9" s="8" t="s">
        <v>25</v>
      </c>
      <c r="G9" s="9">
        <v>27720607.199999999</v>
      </c>
      <c r="H9" s="9">
        <v>53457</v>
      </c>
      <c r="I9" s="8" t="s">
        <v>12</v>
      </c>
      <c r="J9" s="8" t="s">
        <v>30</v>
      </c>
    </row>
    <row r="10" spans="1:10" ht="39" thickBot="1" x14ac:dyDescent="0.3">
      <c r="A10" s="10">
        <v>5</v>
      </c>
      <c r="B10" s="8" t="s">
        <v>21</v>
      </c>
      <c r="C10" s="8" t="s">
        <v>28</v>
      </c>
      <c r="D10" s="8" t="s">
        <v>11</v>
      </c>
      <c r="E10" s="8" t="s">
        <v>39</v>
      </c>
      <c r="F10" s="8" t="s">
        <v>29</v>
      </c>
      <c r="G10" s="9">
        <v>150000</v>
      </c>
      <c r="H10" s="9">
        <v>3937.5</v>
      </c>
      <c r="I10" s="8" t="s">
        <v>12</v>
      </c>
      <c r="J10" s="8" t="s">
        <v>27</v>
      </c>
    </row>
    <row r="11" spans="1:10" ht="51.75" thickBot="1" x14ac:dyDescent="0.3">
      <c r="A11" s="10">
        <v>6</v>
      </c>
      <c r="B11" s="8" t="s">
        <v>21</v>
      </c>
      <c r="C11" s="8" t="s">
        <v>31</v>
      </c>
      <c r="D11" s="8" t="s">
        <v>11</v>
      </c>
      <c r="E11" s="8" t="s">
        <v>33</v>
      </c>
      <c r="F11" s="8" t="s">
        <v>36</v>
      </c>
      <c r="G11" s="9">
        <v>710199.24</v>
      </c>
      <c r="H11" s="9">
        <v>3937.5</v>
      </c>
      <c r="I11" s="8" t="s">
        <v>12</v>
      </c>
      <c r="J11" s="8" t="s">
        <v>40</v>
      </c>
    </row>
    <row r="12" spans="1:10" ht="39" thickBot="1" x14ac:dyDescent="0.3">
      <c r="A12" s="10">
        <v>7</v>
      </c>
      <c r="B12" s="8" t="s">
        <v>21</v>
      </c>
      <c r="C12" s="8" t="s">
        <v>32</v>
      </c>
      <c r="D12" s="8" t="s">
        <v>11</v>
      </c>
      <c r="E12" s="8" t="s">
        <v>34</v>
      </c>
      <c r="F12" s="8" t="s">
        <v>37</v>
      </c>
      <c r="G12" s="9">
        <v>374103.64</v>
      </c>
      <c r="H12" s="9">
        <v>7725</v>
      </c>
      <c r="I12" s="8" t="s">
        <v>12</v>
      </c>
      <c r="J12" s="8" t="s">
        <v>35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1526-2810-4387-B89B-9C5A77B2AAE6}">
  <dimension ref="A1:J10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2.25" customHeight="1" thickBot="1" x14ac:dyDescent="0.3">
      <c r="A6" s="10">
        <v>1</v>
      </c>
      <c r="B6" s="8" t="s">
        <v>41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772.5</v>
      </c>
      <c r="I6" s="8" t="s">
        <v>12</v>
      </c>
      <c r="J6" s="8" t="s">
        <v>42</v>
      </c>
    </row>
    <row r="7" spans="1:10" ht="39" thickBot="1" x14ac:dyDescent="0.3">
      <c r="A7" s="10">
        <f>+A6+1</f>
        <v>2</v>
      </c>
      <c r="B7" s="8" t="s">
        <v>41</v>
      </c>
      <c r="C7" s="8" t="s">
        <v>24</v>
      </c>
      <c r="D7" s="8" t="s">
        <v>11</v>
      </c>
      <c r="E7" s="8" t="s">
        <v>38</v>
      </c>
      <c r="F7" s="8" t="s">
        <v>25</v>
      </c>
      <c r="G7" s="9">
        <v>27720607.199999999</v>
      </c>
      <c r="H7" s="9">
        <v>32445</v>
      </c>
      <c r="I7" s="8" t="s">
        <v>12</v>
      </c>
      <c r="J7" s="8" t="s">
        <v>43</v>
      </c>
    </row>
    <row r="8" spans="1:10" ht="77.25" thickBot="1" x14ac:dyDescent="0.3">
      <c r="A8" s="10">
        <f t="shared" ref="A8:A9" si="0">+A7+1</f>
        <v>3</v>
      </c>
      <c r="B8" s="8" t="s">
        <v>41</v>
      </c>
      <c r="C8" s="8" t="s">
        <v>17</v>
      </c>
      <c r="D8" s="8" t="s">
        <v>11</v>
      </c>
      <c r="E8" s="8" t="s">
        <v>44</v>
      </c>
      <c r="F8" s="8" t="s">
        <v>45</v>
      </c>
      <c r="G8" s="9">
        <v>8678972</v>
      </c>
      <c r="H8" s="9">
        <v>2060</v>
      </c>
      <c r="I8" s="8" t="s">
        <v>12</v>
      </c>
      <c r="J8" s="8" t="s">
        <v>46</v>
      </c>
    </row>
    <row r="9" spans="1:10" ht="51.75" thickBot="1" x14ac:dyDescent="0.3">
      <c r="A9" s="10">
        <f t="shared" si="0"/>
        <v>4</v>
      </c>
      <c r="B9" s="8" t="s">
        <v>41</v>
      </c>
      <c r="C9" s="8" t="s">
        <v>31</v>
      </c>
      <c r="D9" s="8" t="s">
        <v>11</v>
      </c>
      <c r="E9" s="8" t="s">
        <v>48</v>
      </c>
      <c r="F9" s="8" t="s">
        <v>49</v>
      </c>
      <c r="G9" s="9">
        <v>439300</v>
      </c>
      <c r="H9" s="9">
        <v>29286.68</v>
      </c>
      <c r="I9" s="8" t="s">
        <v>12</v>
      </c>
      <c r="J9" s="8" t="s">
        <v>47</v>
      </c>
    </row>
    <row r="10" spans="1:10" ht="15.75" thickBot="1" x14ac:dyDescent="0.3">
      <c r="A10" s="10"/>
      <c r="B10" s="8"/>
      <c r="C10" s="8"/>
      <c r="D10" s="8"/>
      <c r="E10" s="8"/>
      <c r="F10" s="8"/>
      <c r="G10" s="9"/>
      <c r="H10" s="9"/>
      <c r="I10" s="8"/>
      <c r="J10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757E-651C-4622-9CD6-C7365C930CA4}">
  <dimension ref="A1:J9"/>
  <sheetViews>
    <sheetView workbookViewId="0">
      <selection activeCell="C6" sqref="C6:J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50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19570</v>
      </c>
      <c r="I6" s="8" t="s">
        <v>12</v>
      </c>
      <c r="J6" s="8" t="s">
        <v>54</v>
      </c>
    </row>
    <row r="7" spans="1:10" ht="39" thickBot="1" x14ac:dyDescent="0.3">
      <c r="A7" s="10">
        <f>+A6+1</f>
        <v>2</v>
      </c>
      <c r="B7" s="8" t="s">
        <v>50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6952.5</v>
      </c>
      <c r="I7" s="8" t="s">
        <v>12</v>
      </c>
      <c r="J7" s="8" t="s">
        <v>55</v>
      </c>
    </row>
    <row r="8" spans="1:10" ht="77.25" thickBot="1" x14ac:dyDescent="0.3">
      <c r="A8" s="10">
        <f t="shared" ref="A8" si="0">+A7+1</f>
        <v>3</v>
      </c>
      <c r="B8" s="8" t="s">
        <v>50</v>
      </c>
      <c r="C8" s="8" t="s">
        <v>17</v>
      </c>
      <c r="D8" s="8" t="s">
        <v>11</v>
      </c>
      <c r="E8" s="8" t="s">
        <v>44</v>
      </c>
      <c r="F8" s="11" t="s">
        <v>45</v>
      </c>
      <c r="G8" s="9">
        <v>8678972</v>
      </c>
      <c r="H8" s="9">
        <v>2575</v>
      </c>
      <c r="I8" s="8" t="s">
        <v>12</v>
      </c>
      <c r="J8" s="8" t="s">
        <v>56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AF140-A069-4CCF-8434-97DFB43DAA00}">
  <dimension ref="A1:J9"/>
  <sheetViews>
    <sheetView workbookViewId="0">
      <selection activeCell="E7" sqref="E7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57</v>
      </c>
      <c r="C6" s="8" t="s">
        <v>53</v>
      </c>
      <c r="D6" s="8" t="s">
        <v>11</v>
      </c>
      <c r="E6" s="8" t="s">
        <v>52</v>
      </c>
      <c r="F6" s="8" t="s">
        <v>51</v>
      </c>
      <c r="G6" s="9">
        <v>80592000</v>
      </c>
      <c r="H6" s="9">
        <v>772.5</v>
      </c>
      <c r="I6" s="8" t="s">
        <v>12</v>
      </c>
      <c r="J6" s="8" t="s">
        <v>58</v>
      </c>
    </row>
    <row r="7" spans="1:10" ht="39" thickBot="1" x14ac:dyDescent="0.3">
      <c r="A7" s="10">
        <f>+A6+1</f>
        <v>2</v>
      </c>
      <c r="B7" s="8" t="s">
        <v>57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1905.5</v>
      </c>
      <c r="I7" s="8" t="s">
        <v>12</v>
      </c>
      <c r="J7" s="8" t="s">
        <v>59</v>
      </c>
    </row>
    <row r="8" spans="1:10" ht="64.5" thickBot="1" x14ac:dyDescent="0.3">
      <c r="A8" s="10">
        <f t="shared" ref="A8" si="0">+A7+1</f>
        <v>3</v>
      </c>
      <c r="B8" s="8" t="s">
        <v>57</v>
      </c>
      <c r="C8" s="8" t="s">
        <v>61</v>
      </c>
      <c r="D8" s="8" t="s">
        <v>11</v>
      </c>
      <c r="E8" s="8" t="s">
        <v>62</v>
      </c>
      <c r="F8" s="11" t="s">
        <v>63</v>
      </c>
      <c r="G8" s="9">
        <v>20029846.75</v>
      </c>
      <c r="H8" s="9">
        <v>90640</v>
      </c>
      <c r="I8" s="8" t="s">
        <v>12</v>
      </c>
      <c r="J8" s="8" t="s">
        <v>60</v>
      </c>
    </row>
    <row r="9" spans="1:10" ht="24" customHeight="1" thickBot="1" x14ac:dyDescent="0.3">
      <c r="A9" s="10"/>
      <c r="B9" s="8"/>
      <c r="C9" s="8"/>
      <c r="D9" s="8"/>
      <c r="E9" s="8"/>
      <c r="F9" s="8"/>
      <c r="G9" s="9"/>
      <c r="H9" s="9"/>
      <c r="I9" s="8"/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FE6B0-21C9-45C5-B40D-8A34564064EE}">
  <dimension ref="A1:J9"/>
  <sheetViews>
    <sheetView workbookViewId="0">
      <selection activeCell="C6" sqref="C6:G6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66" customHeight="1" thickBot="1" x14ac:dyDescent="0.3">
      <c r="A6" s="10">
        <v>1</v>
      </c>
      <c r="B6" s="8" t="s">
        <v>64</v>
      </c>
      <c r="C6" s="8" t="s">
        <v>18</v>
      </c>
      <c r="D6" s="8" t="s">
        <v>11</v>
      </c>
      <c r="E6" s="8" t="s">
        <v>16</v>
      </c>
      <c r="F6" s="8" t="s">
        <v>20</v>
      </c>
      <c r="G6" s="9">
        <v>10932580</v>
      </c>
      <c r="H6" s="9">
        <v>1030</v>
      </c>
      <c r="I6" s="8" t="s">
        <v>12</v>
      </c>
      <c r="J6" s="8" t="s">
        <v>65</v>
      </c>
    </row>
    <row r="7" spans="1:10" ht="39" thickBot="1" x14ac:dyDescent="0.3">
      <c r="A7" s="10">
        <f>+A6+1</f>
        <v>2</v>
      </c>
      <c r="B7" s="8" t="s">
        <v>64</v>
      </c>
      <c r="C7" s="8" t="s">
        <v>24</v>
      </c>
      <c r="D7" s="8" t="s">
        <v>11</v>
      </c>
      <c r="E7" s="8" t="s">
        <v>38</v>
      </c>
      <c r="F7" s="11" t="s">
        <v>25</v>
      </c>
      <c r="G7" s="9">
        <v>27720607.199999999</v>
      </c>
      <c r="H7" s="9">
        <v>6108</v>
      </c>
      <c r="I7" s="8" t="s">
        <v>12</v>
      </c>
      <c r="J7" s="8" t="s">
        <v>66</v>
      </c>
    </row>
    <row r="8" spans="1:10" ht="39" thickBot="1" x14ac:dyDescent="0.3">
      <c r="A8" s="10">
        <f t="shared" ref="A8" si="0">+A7+1</f>
        <v>3</v>
      </c>
      <c r="B8" s="8" t="s">
        <v>64</v>
      </c>
      <c r="C8" s="8" t="s">
        <v>18</v>
      </c>
      <c r="D8" s="8" t="s">
        <v>11</v>
      </c>
      <c r="E8" s="8" t="s">
        <v>16</v>
      </c>
      <c r="F8" s="8" t="s">
        <v>20</v>
      </c>
      <c r="G8" s="9">
        <v>10932580</v>
      </c>
      <c r="H8" s="9">
        <v>1030</v>
      </c>
      <c r="I8" s="8" t="s">
        <v>12</v>
      </c>
      <c r="J8" s="8" t="s">
        <v>67</v>
      </c>
    </row>
    <row r="9" spans="1:10" ht="38.25" customHeight="1" thickBot="1" x14ac:dyDescent="0.3">
      <c r="A9" s="10"/>
      <c r="B9" s="8"/>
      <c r="C9" s="8"/>
      <c r="D9" s="8"/>
      <c r="E9" s="8"/>
      <c r="F9" s="8"/>
      <c r="G9" s="9"/>
      <c r="H9" s="9"/>
      <c r="I9" s="8" t="s">
        <v>12</v>
      </c>
      <c r="J9" s="8"/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958-BA04-4979-8B3A-33F966A41101}">
  <dimension ref="A1:J13"/>
  <sheetViews>
    <sheetView topLeftCell="A4" workbookViewId="0">
      <selection activeCell="I8" sqref="I8"/>
    </sheetView>
  </sheetViews>
  <sheetFormatPr baseColWidth="10" defaultRowHeight="15" x14ac:dyDescent="0.25"/>
  <cols>
    <col min="1" max="1" width="8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0.25" customHeight="1" thickBot="1" x14ac:dyDescent="0.3">
      <c r="A6" s="10">
        <v>1</v>
      </c>
      <c r="B6" s="8" t="s">
        <v>68</v>
      </c>
      <c r="C6" s="8" t="s">
        <v>78</v>
      </c>
      <c r="D6" s="8" t="s">
        <v>11</v>
      </c>
      <c r="E6" s="8" t="s">
        <v>79</v>
      </c>
      <c r="F6" s="8" t="s">
        <v>82</v>
      </c>
      <c r="G6" s="9">
        <v>7101993.2400000002</v>
      </c>
      <c r="H6" s="9"/>
      <c r="I6" s="9">
        <v>48864.78</v>
      </c>
      <c r="J6" s="8" t="s">
        <v>81</v>
      </c>
    </row>
    <row r="7" spans="1:10" ht="80.25" customHeight="1" thickBot="1" x14ac:dyDescent="0.3">
      <c r="A7" s="10">
        <v>2</v>
      </c>
      <c r="B7" s="8" t="s">
        <v>68</v>
      </c>
      <c r="C7" s="8" t="s">
        <v>83</v>
      </c>
      <c r="D7" s="8" t="s">
        <v>84</v>
      </c>
      <c r="E7" s="8" t="s">
        <v>34</v>
      </c>
      <c r="F7" s="8" t="s">
        <v>86</v>
      </c>
      <c r="G7" s="9">
        <v>374103.64</v>
      </c>
      <c r="H7" s="9"/>
      <c r="I7" s="9">
        <v>2575</v>
      </c>
      <c r="J7" s="8" t="s">
        <v>85</v>
      </c>
    </row>
    <row r="8" spans="1:10" ht="83.25" customHeight="1" thickBot="1" x14ac:dyDescent="0.3">
      <c r="A8" s="10">
        <v>3</v>
      </c>
      <c r="B8" s="8" t="s">
        <v>68</v>
      </c>
      <c r="C8" s="8" t="s">
        <v>87</v>
      </c>
      <c r="D8" s="8" t="s">
        <v>11</v>
      </c>
      <c r="E8" s="11" t="s">
        <v>62</v>
      </c>
      <c r="F8" s="11" t="s">
        <v>63</v>
      </c>
      <c r="G8" s="9">
        <v>20029846.75</v>
      </c>
      <c r="H8" s="9" t="s">
        <v>80</v>
      </c>
      <c r="I8" s="9">
        <v>5793.75</v>
      </c>
      <c r="J8" s="8" t="s">
        <v>88</v>
      </c>
    </row>
    <row r="9" spans="1:10" ht="39" thickBot="1" x14ac:dyDescent="0.3">
      <c r="A9" s="10">
        <v>4</v>
      </c>
      <c r="B9" s="8" t="s">
        <v>68</v>
      </c>
      <c r="C9" s="8" t="s">
        <v>24</v>
      </c>
      <c r="D9" s="8" t="s">
        <v>11</v>
      </c>
      <c r="E9" s="11" t="s">
        <v>38</v>
      </c>
      <c r="F9" s="11" t="s">
        <v>25</v>
      </c>
      <c r="G9" s="9">
        <v>27720607.199999999</v>
      </c>
      <c r="H9" s="9" t="s">
        <v>80</v>
      </c>
      <c r="I9" s="9">
        <v>7879.5</v>
      </c>
      <c r="J9" s="8" t="s">
        <v>77</v>
      </c>
    </row>
    <row r="10" spans="1:10" ht="39" thickBot="1" x14ac:dyDescent="0.3">
      <c r="A10" s="10">
        <v>5</v>
      </c>
      <c r="B10" s="8" t="s">
        <v>68</v>
      </c>
      <c r="C10" s="8" t="s">
        <v>18</v>
      </c>
      <c r="D10" s="8" t="s">
        <v>11</v>
      </c>
      <c r="E10" s="11" t="s">
        <v>16</v>
      </c>
      <c r="F10" s="8" t="s">
        <v>20</v>
      </c>
      <c r="G10" s="9">
        <v>10932580</v>
      </c>
      <c r="H10" s="9" t="s">
        <v>80</v>
      </c>
      <c r="I10" s="9">
        <v>257.5</v>
      </c>
      <c r="J10" s="8" t="s">
        <v>76</v>
      </c>
    </row>
    <row r="11" spans="1:10" ht="38.25" customHeight="1" thickBot="1" x14ac:dyDescent="0.3">
      <c r="A11" s="10">
        <v>6</v>
      </c>
      <c r="B11" s="8" t="s">
        <v>68</v>
      </c>
      <c r="C11" s="8" t="s">
        <v>74</v>
      </c>
      <c r="D11" s="8" t="s">
        <v>11</v>
      </c>
      <c r="E11" s="11" t="s">
        <v>62</v>
      </c>
      <c r="F11" s="11" t="s">
        <v>63</v>
      </c>
      <c r="G11" s="9">
        <v>20029846.75</v>
      </c>
      <c r="H11" s="9" t="s">
        <v>80</v>
      </c>
      <c r="I11" s="9">
        <v>3167.25</v>
      </c>
      <c r="J11" s="8" t="s">
        <v>75</v>
      </c>
    </row>
    <row r="12" spans="1:10" ht="38.25" customHeight="1" thickBot="1" x14ac:dyDescent="0.3">
      <c r="A12" s="10">
        <v>7</v>
      </c>
      <c r="B12" s="8" t="s">
        <v>68</v>
      </c>
      <c r="C12" s="8" t="s">
        <v>53</v>
      </c>
      <c r="D12" s="8" t="s">
        <v>11</v>
      </c>
      <c r="E12" s="11" t="s">
        <v>52</v>
      </c>
      <c r="F12" s="8" t="s">
        <v>51</v>
      </c>
      <c r="G12" s="9">
        <v>80592000</v>
      </c>
      <c r="H12" s="9" t="s">
        <v>80</v>
      </c>
      <c r="I12" s="9">
        <v>128.75</v>
      </c>
      <c r="J12" s="8" t="s">
        <v>73</v>
      </c>
    </row>
    <row r="13" spans="1:10" ht="38.25" customHeight="1" thickBot="1" x14ac:dyDescent="0.3">
      <c r="A13" s="10">
        <v>8</v>
      </c>
      <c r="B13" s="8" t="s">
        <v>68</v>
      </c>
      <c r="C13" s="8" t="s">
        <v>72</v>
      </c>
      <c r="D13" s="8" t="s">
        <v>11</v>
      </c>
      <c r="E13" s="11" t="s">
        <v>69</v>
      </c>
      <c r="F13" s="8" t="s">
        <v>70</v>
      </c>
      <c r="G13" s="9">
        <v>535410</v>
      </c>
      <c r="H13" s="9">
        <v>8758.6200000000008</v>
      </c>
      <c r="I13" s="8" t="s">
        <v>12</v>
      </c>
      <c r="J13" s="8" t="s">
        <v>71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7242-28D7-4E58-9FA4-84E43298A803}">
  <dimension ref="A1:J11"/>
  <sheetViews>
    <sheetView workbookViewId="0">
      <selection activeCell="A9" sqref="A9:XFD9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92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20909</v>
      </c>
      <c r="J6" s="11" t="s">
        <v>94</v>
      </c>
    </row>
    <row r="7" spans="1:10" ht="39" thickBot="1" x14ac:dyDescent="0.3">
      <c r="A7" s="12">
        <v>2</v>
      </c>
      <c r="B7" s="13" t="s">
        <v>92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11587.5</v>
      </c>
      <c r="J7" s="14" t="s">
        <v>90</v>
      </c>
    </row>
    <row r="8" spans="1:10" ht="44.25" customHeight="1" thickBot="1" x14ac:dyDescent="0.3">
      <c r="A8" s="24">
        <v>3</v>
      </c>
      <c r="B8" s="25" t="s">
        <v>92</v>
      </c>
      <c r="C8" s="16" t="s">
        <v>18</v>
      </c>
      <c r="D8" s="17" t="s">
        <v>11</v>
      </c>
      <c r="E8" s="18" t="s">
        <v>16</v>
      </c>
      <c r="F8" s="18" t="s">
        <v>20</v>
      </c>
      <c r="G8" s="28">
        <v>10932580</v>
      </c>
      <c r="H8" s="28" t="s">
        <v>80</v>
      </c>
      <c r="I8" s="28">
        <v>1030</v>
      </c>
      <c r="J8" s="29" t="s">
        <v>95</v>
      </c>
    </row>
    <row r="9" spans="1:10" ht="39" thickBot="1" x14ac:dyDescent="0.3">
      <c r="A9" s="21">
        <v>4</v>
      </c>
      <c r="B9" s="15" t="s">
        <v>92</v>
      </c>
      <c r="C9" s="22" t="s">
        <v>18</v>
      </c>
      <c r="D9" s="22" t="s">
        <v>11</v>
      </c>
      <c r="E9" s="23" t="s">
        <v>16</v>
      </c>
      <c r="F9" s="23" t="s">
        <v>20</v>
      </c>
      <c r="G9" s="30">
        <v>10932580</v>
      </c>
      <c r="H9" s="31" t="s">
        <v>80</v>
      </c>
      <c r="I9" s="31">
        <v>257.5</v>
      </c>
      <c r="J9" s="23" t="s">
        <v>89</v>
      </c>
    </row>
    <row r="10" spans="1:10" ht="38.25" customHeight="1" thickBot="1" x14ac:dyDescent="0.3">
      <c r="A10" s="16">
        <v>5</v>
      </c>
      <c r="B10" s="8" t="s">
        <v>92</v>
      </c>
      <c r="C10" s="17" t="s">
        <v>53</v>
      </c>
      <c r="D10" s="17" t="s">
        <v>11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515</v>
      </c>
      <c r="J10" s="35" t="s">
        <v>91</v>
      </c>
    </row>
    <row r="11" spans="1:10" ht="41.25" customHeight="1" thickBot="1" x14ac:dyDescent="0.3">
      <c r="A11" s="20">
        <v>6</v>
      </c>
      <c r="B11" s="19" t="s">
        <v>92</v>
      </c>
      <c r="C11" s="15" t="s">
        <v>18</v>
      </c>
      <c r="D11" s="15" t="s">
        <v>11</v>
      </c>
      <c r="E11" s="15" t="s">
        <v>16</v>
      </c>
      <c r="F11" s="36" t="s">
        <v>20</v>
      </c>
      <c r="G11" s="31">
        <v>10932580</v>
      </c>
      <c r="H11" s="37"/>
      <c r="I11" s="38">
        <v>22660</v>
      </c>
      <c r="J11" s="39" t="s">
        <v>93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80942-A95D-4EB7-B086-6B0F0D7CD6AA}">
  <dimension ref="A1:J11"/>
  <sheetViews>
    <sheetView topLeftCell="A4" workbookViewId="0">
      <selection activeCell="E6" sqref="E6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8" t="s">
        <v>96</v>
      </c>
      <c r="C6" s="8" t="s">
        <v>87</v>
      </c>
      <c r="D6" s="8" t="s">
        <v>11</v>
      </c>
      <c r="E6" s="11" t="s">
        <v>62</v>
      </c>
      <c r="F6" s="11" t="s">
        <v>63</v>
      </c>
      <c r="G6" s="26">
        <v>20029846.75</v>
      </c>
      <c r="H6" s="26" t="s">
        <v>80</v>
      </c>
      <c r="I6" s="26">
        <v>15450</v>
      </c>
      <c r="J6" s="11" t="s">
        <v>100</v>
      </c>
    </row>
    <row r="7" spans="1:10" ht="59.25" customHeight="1" thickBot="1" x14ac:dyDescent="0.3">
      <c r="A7" s="12">
        <v>2</v>
      </c>
      <c r="B7" s="13" t="s">
        <v>96</v>
      </c>
      <c r="C7" s="13" t="s">
        <v>24</v>
      </c>
      <c r="D7" s="13" t="s">
        <v>11</v>
      </c>
      <c r="E7" s="14" t="s">
        <v>38</v>
      </c>
      <c r="F7" s="14" t="s">
        <v>25</v>
      </c>
      <c r="G7" s="27">
        <v>27720607.199999999</v>
      </c>
      <c r="H7" s="27" t="s">
        <v>80</v>
      </c>
      <c r="I7" s="27">
        <v>31209</v>
      </c>
      <c r="J7" s="14" t="s">
        <v>99</v>
      </c>
    </row>
    <row r="8" spans="1:10" ht="81.75" customHeight="1" thickBot="1" x14ac:dyDescent="0.3">
      <c r="A8" s="24">
        <v>3</v>
      </c>
      <c r="B8" s="25" t="s">
        <v>96</v>
      </c>
      <c r="C8" s="16" t="s">
        <v>17</v>
      </c>
      <c r="D8" s="17" t="s">
        <v>11</v>
      </c>
      <c r="E8" s="18" t="s">
        <v>16</v>
      </c>
      <c r="F8" s="18" t="s">
        <v>97</v>
      </c>
      <c r="G8" s="28">
        <v>8678952</v>
      </c>
      <c r="H8" s="28" t="s">
        <v>80</v>
      </c>
      <c r="I8" s="28">
        <v>12875</v>
      </c>
      <c r="J8" s="29" t="s">
        <v>98</v>
      </c>
    </row>
    <row r="9" spans="1:10" ht="53.25" customHeight="1" thickBot="1" x14ac:dyDescent="0.3">
      <c r="A9" s="21">
        <v>4</v>
      </c>
      <c r="B9" s="15" t="s">
        <v>96</v>
      </c>
      <c r="C9" s="16" t="s">
        <v>104</v>
      </c>
      <c r="D9" s="22" t="s">
        <v>11</v>
      </c>
      <c r="E9" s="23" t="s">
        <v>101</v>
      </c>
      <c r="F9" s="23" t="s">
        <v>102</v>
      </c>
      <c r="G9" s="30">
        <v>344574.75</v>
      </c>
      <c r="H9" s="28" t="s">
        <v>80</v>
      </c>
      <c r="I9" s="31">
        <v>43037.9</v>
      </c>
      <c r="J9" s="23" t="s">
        <v>103</v>
      </c>
    </row>
    <row r="10" spans="1:10" ht="75.75" customHeight="1" thickBot="1" x14ac:dyDescent="0.3">
      <c r="A10" s="16">
        <v>5</v>
      </c>
      <c r="B10" s="8" t="s">
        <v>96</v>
      </c>
      <c r="C10" s="16" t="s">
        <v>53</v>
      </c>
      <c r="D10" s="17" t="s">
        <v>105</v>
      </c>
      <c r="E10" s="18" t="s">
        <v>52</v>
      </c>
      <c r="F10" s="18" t="s">
        <v>51</v>
      </c>
      <c r="G10" s="32">
        <v>80592000</v>
      </c>
      <c r="H10" s="33" t="s">
        <v>80</v>
      </c>
      <c r="I10" s="34">
        <v>2575</v>
      </c>
      <c r="J10" s="35" t="s">
        <v>106</v>
      </c>
    </row>
    <row r="11" spans="1:10" ht="95.25" customHeight="1" thickBot="1" x14ac:dyDescent="0.3">
      <c r="A11" s="40">
        <v>6</v>
      </c>
      <c r="B11" s="19" t="s">
        <v>96</v>
      </c>
      <c r="C11" s="16" t="s">
        <v>104</v>
      </c>
      <c r="D11" s="15" t="s">
        <v>11</v>
      </c>
      <c r="E11" s="15" t="s">
        <v>107</v>
      </c>
      <c r="F11" s="36" t="s">
        <v>108</v>
      </c>
      <c r="G11" s="41">
        <v>270000</v>
      </c>
      <c r="H11" s="42" t="s">
        <v>80</v>
      </c>
      <c r="I11" s="38">
        <v>20085</v>
      </c>
      <c r="J11" s="39" t="s">
        <v>109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3D33C-232D-408D-88B8-141D0A9AA669}">
  <dimension ref="A1:J10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</row>
    <row r="6" spans="1:10" ht="83.25" customHeight="1" thickBot="1" x14ac:dyDescent="0.3">
      <c r="A6" s="10">
        <v>1</v>
      </c>
      <c r="B6" s="13" t="s">
        <v>110</v>
      </c>
      <c r="C6" s="11" t="s">
        <v>114</v>
      </c>
      <c r="D6" s="8" t="s">
        <v>11</v>
      </c>
      <c r="E6" s="11" t="s">
        <v>62</v>
      </c>
      <c r="F6" s="11" t="s">
        <v>63</v>
      </c>
      <c r="G6" s="26">
        <v>3999633.84</v>
      </c>
      <c r="H6" s="27" t="s">
        <v>80</v>
      </c>
      <c r="I6" s="27">
        <v>3012.75</v>
      </c>
      <c r="J6" s="14" t="s">
        <v>115</v>
      </c>
    </row>
    <row r="7" spans="1:10" ht="59.25" customHeight="1" thickBot="1" x14ac:dyDescent="0.3">
      <c r="A7" s="43">
        <v>2</v>
      </c>
      <c r="B7" s="47" t="s">
        <v>110</v>
      </c>
      <c r="C7" s="55" t="s">
        <v>24</v>
      </c>
      <c r="D7" s="13" t="s">
        <v>11</v>
      </c>
      <c r="E7" s="14" t="s">
        <v>38</v>
      </c>
      <c r="F7" s="14" t="s">
        <v>25</v>
      </c>
      <c r="G7" s="34">
        <v>27720607.199999999</v>
      </c>
      <c r="H7" s="48" t="s">
        <v>80</v>
      </c>
      <c r="I7" s="49">
        <v>6952.5</v>
      </c>
      <c r="J7" s="35" t="s">
        <v>113</v>
      </c>
    </row>
    <row r="8" spans="1:10" ht="59.25" customHeight="1" thickBot="1" x14ac:dyDescent="0.3">
      <c r="A8" s="24">
        <v>3</v>
      </c>
      <c r="B8" s="25" t="s">
        <v>110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42">
        <v>515</v>
      </c>
      <c r="J8" s="35" t="s">
        <v>117</v>
      </c>
    </row>
    <row r="9" spans="1:10" ht="75.75" customHeight="1" thickBot="1" x14ac:dyDescent="0.3">
      <c r="A9" s="50">
        <v>4</v>
      </c>
      <c r="B9" s="15" t="s">
        <v>110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4" t="s">
        <v>80</v>
      </c>
      <c r="I9" s="45">
        <v>515</v>
      </c>
      <c r="J9" s="39" t="s">
        <v>116</v>
      </c>
    </row>
    <row r="10" spans="1:10" ht="95.25" customHeight="1" thickBot="1" x14ac:dyDescent="0.3">
      <c r="A10" s="40">
        <v>5</v>
      </c>
      <c r="B10" s="19" t="s">
        <v>110</v>
      </c>
      <c r="C10" s="58" t="s">
        <v>111</v>
      </c>
      <c r="D10" s="15" t="s">
        <v>11</v>
      </c>
      <c r="E10" s="15" t="s">
        <v>107</v>
      </c>
      <c r="F10" s="36" t="s">
        <v>108</v>
      </c>
      <c r="G10" s="41">
        <v>270000</v>
      </c>
      <c r="H10" s="42" t="s">
        <v>80</v>
      </c>
      <c r="I10" s="38">
        <v>15965</v>
      </c>
      <c r="J10" s="39" t="s">
        <v>112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4083F-AFB1-4CD1-8BE6-B1D9143490F5}">
  <dimension ref="A1:J11"/>
  <sheetViews>
    <sheetView workbookViewId="0">
      <selection activeCell="C8" sqref="C8:J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83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83.25" customHeight="1" thickBot="1" x14ac:dyDescent="0.3">
      <c r="A6" s="47">
        <v>1</v>
      </c>
      <c r="B6" s="25" t="s">
        <v>118</v>
      </c>
      <c r="C6" s="55" t="s">
        <v>122</v>
      </c>
      <c r="D6" s="13" t="s">
        <v>11</v>
      </c>
      <c r="E6" s="14" t="s">
        <v>62</v>
      </c>
      <c r="F6" s="14" t="s">
        <v>63</v>
      </c>
      <c r="G6" s="34">
        <v>20029846.75</v>
      </c>
      <c r="H6" s="64"/>
      <c r="I6" s="63">
        <v>14420</v>
      </c>
      <c r="J6" s="61" t="s">
        <v>120</v>
      </c>
    </row>
    <row r="7" spans="1:10" ht="83.25" customHeight="1" thickBot="1" x14ac:dyDescent="0.3">
      <c r="A7" s="25">
        <v>2</v>
      </c>
      <c r="B7" s="25" t="s">
        <v>118</v>
      </c>
      <c r="C7" s="56" t="s">
        <v>114</v>
      </c>
      <c r="D7" s="17" t="s">
        <v>11</v>
      </c>
      <c r="E7" s="18" t="s">
        <v>62</v>
      </c>
      <c r="F7" s="18" t="s">
        <v>63</v>
      </c>
      <c r="G7" s="54">
        <v>3999633.84</v>
      </c>
      <c r="H7" s="42" t="s">
        <v>80</v>
      </c>
      <c r="I7" s="65">
        <v>3355.5</v>
      </c>
      <c r="J7" s="29" t="s">
        <v>121</v>
      </c>
    </row>
    <row r="8" spans="1:10" ht="50.25" customHeight="1" thickBot="1" x14ac:dyDescent="0.3">
      <c r="A8" s="25">
        <v>3</v>
      </c>
      <c r="B8" s="25" t="s">
        <v>118</v>
      </c>
      <c r="C8" s="67" t="s">
        <v>18</v>
      </c>
      <c r="D8" s="17" t="s">
        <v>11</v>
      </c>
      <c r="E8" s="18" t="s">
        <v>16</v>
      </c>
      <c r="F8" s="18" t="s">
        <v>20</v>
      </c>
      <c r="G8" s="54">
        <v>10932580</v>
      </c>
      <c r="H8" s="46" t="s">
        <v>80</v>
      </c>
      <c r="I8" s="28">
        <v>1337.5</v>
      </c>
      <c r="J8" s="29" t="s">
        <v>123</v>
      </c>
    </row>
    <row r="9" spans="1:10" ht="59.25" customHeight="1" thickBot="1" x14ac:dyDescent="0.3">
      <c r="A9" s="25">
        <v>4</v>
      </c>
      <c r="B9" s="25" t="s">
        <v>118</v>
      </c>
      <c r="C9" s="56" t="s">
        <v>24</v>
      </c>
      <c r="D9" s="17" t="s">
        <v>11</v>
      </c>
      <c r="E9" s="18" t="s">
        <v>38</v>
      </c>
      <c r="F9" s="18" t="s">
        <v>25</v>
      </c>
      <c r="G9" s="54">
        <v>27720607.199999999</v>
      </c>
      <c r="H9" s="42" t="s">
        <v>80</v>
      </c>
      <c r="I9" s="66">
        <v>10633.5</v>
      </c>
      <c r="J9" s="35" t="s">
        <v>124</v>
      </c>
    </row>
    <row r="10" spans="1:10" ht="59.25" customHeight="1" thickBot="1" x14ac:dyDescent="0.3">
      <c r="A10" s="25">
        <v>5</v>
      </c>
      <c r="B10" s="25" t="s">
        <v>118</v>
      </c>
      <c r="C10" s="57" t="s">
        <v>53</v>
      </c>
      <c r="D10" s="51" t="s">
        <v>105</v>
      </c>
      <c r="E10" s="52" t="s">
        <v>52</v>
      </c>
      <c r="F10" s="52" t="s">
        <v>51</v>
      </c>
      <c r="G10" s="59">
        <v>80592000</v>
      </c>
      <c r="H10" s="46" t="s">
        <v>80</v>
      </c>
      <c r="I10" s="54">
        <v>1337.5</v>
      </c>
      <c r="J10" s="35" t="s">
        <v>125</v>
      </c>
    </row>
    <row r="11" spans="1:10" ht="75.75" customHeight="1" thickBot="1" x14ac:dyDescent="0.3">
      <c r="A11" s="84">
        <v>6</v>
      </c>
      <c r="B11" s="25" t="s">
        <v>118</v>
      </c>
      <c r="C11" s="57" t="s">
        <v>53</v>
      </c>
      <c r="D11" s="51" t="s">
        <v>105</v>
      </c>
      <c r="E11" s="52" t="s">
        <v>52</v>
      </c>
      <c r="F11" s="52" t="s">
        <v>51</v>
      </c>
      <c r="G11" s="59">
        <v>80592000</v>
      </c>
      <c r="H11" s="62" t="s">
        <v>80</v>
      </c>
      <c r="I11" s="59">
        <v>2942.5</v>
      </c>
      <c r="J11" s="39" t="s">
        <v>126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33FC7-7164-4143-843E-7A1ABEE5DA8F}">
  <dimension ref="A1:J11"/>
  <sheetViews>
    <sheetView workbookViewId="0">
      <selection activeCell="F8" sqref="F8"/>
    </sheetView>
  </sheetViews>
  <sheetFormatPr baseColWidth="10" defaultRowHeight="15" x14ac:dyDescent="0.25"/>
  <cols>
    <col min="1" max="1" width="6" customWidth="1"/>
    <col min="2" max="2" width="15.710937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5.7109375" customWidth="1"/>
  </cols>
  <sheetData>
    <row r="1" spans="1:10" ht="15.75" thickBot="1" x14ac:dyDescent="0.3"/>
    <row r="2" spans="1:10" ht="15.75" thickBot="1" x14ac:dyDescent="0.3">
      <c r="A2" s="1"/>
      <c r="B2" s="1"/>
      <c r="C2" s="1"/>
      <c r="D2" s="1"/>
      <c r="E2" s="2"/>
      <c r="F2" s="2"/>
      <c r="G2" s="1"/>
      <c r="H2" s="1"/>
      <c r="I2" s="1"/>
      <c r="J2" s="3"/>
    </row>
    <row r="3" spans="1:10" ht="18.75" thickBot="1" x14ac:dyDescent="0.3">
      <c r="A3" s="1"/>
      <c r="B3" s="1"/>
      <c r="C3" s="1"/>
      <c r="D3" s="4"/>
      <c r="E3" s="81" t="s">
        <v>0</v>
      </c>
      <c r="F3" s="82"/>
      <c r="G3" s="1"/>
      <c r="H3" s="1"/>
      <c r="I3" s="1"/>
      <c r="J3" s="3"/>
    </row>
    <row r="4" spans="1:10" ht="15.75" thickBot="1" x14ac:dyDescent="0.3">
      <c r="A4" s="2"/>
      <c r="B4" s="2"/>
      <c r="C4" s="2"/>
      <c r="D4" s="2"/>
      <c r="E4" s="2"/>
      <c r="F4" s="2"/>
      <c r="G4" s="2"/>
      <c r="H4" s="2"/>
      <c r="I4" s="2"/>
      <c r="J4" s="5"/>
    </row>
    <row r="5" spans="1:10" ht="51" customHeight="1" thickBot="1" x14ac:dyDescent="0.3">
      <c r="A5" s="6" t="s">
        <v>1</v>
      </c>
      <c r="B5" s="60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60" t="s">
        <v>8</v>
      </c>
      <c r="I5" s="60" t="s">
        <v>9</v>
      </c>
      <c r="J5" s="60" t="s">
        <v>10</v>
      </c>
    </row>
    <row r="6" spans="1:10" ht="51" customHeight="1" thickBot="1" x14ac:dyDescent="0.3">
      <c r="A6" s="69">
        <v>1</v>
      </c>
      <c r="B6" s="75" t="s">
        <v>119</v>
      </c>
      <c r="C6" s="76" t="s">
        <v>127</v>
      </c>
      <c r="D6" s="77" t="s">
        <v>128</v>
      </c>
      <c r="E6" s="77" t="s">
        <v>129</v>
      </c>
      <c r="F6" s="77" t="s">
        <v>130</v>
      </c>
      <c r="G6" s="78">
        <v>143600</v>
      </c>
      <c r="H6" s="79">
        <v>14360</v>
      </c>
      <c r="I6" s="80" t="s">
        <v>131</v>
      </c>
      <c r="J6" s="35" t="s">
        <v>132</v>
      </c>
    </row>
    <row r="7" spans="1:10" ht="83.25" customHeight="1" thickBot="1" x14ac:dyDescent="0.3">
      <c r="A7" s="70">
        <v>2</v>
      </c>
      <c r="B7" s="68" t="s">
        <v>119</v>
      </c>
      <c r="C7" s="14" t="s">
        <v>114</v>
      </c>
      <c r="D7" s="13" t="s">
        <v>11</v>
      </c>
      <c r="E7" s="14" t="s">
        <v>62</v>
      </c>
      <c r="F7" s="14" t="s">
        <v>63</v>
      </c>
      <c r="G7" s="27">
        <v>3999633.84</v>
      </c>
      <c r="H7" s="30" t="s">
        <v>80</v>
      </c>
      <c r="I7" s="30">
        <v>1685.25</v>
      </c>
      <c r="J7" s="23" t="s">
        <v>135</v>
      </c>
    </row>
    <row r="8" spans="1:10" ht="59.25" customHeight="1" thickBot="1" x14ac:dyDescent="0.3">
      <c r="A8" s="72">
        <v>3</v>
      </c>
      <c r="B8" s="25" t="s">
        <v>119</v>
      </c>
      <c r="C8" s="56" t="s">
        <v>24</v>
      </c>
      <c r="D8" s="17" t="s">
        <v>11</v>
      </c>
      <c r="E8" s="18" t="s">
        <v>38</v>
      </c>
      <c r="F8" s="18" t="s">
        <v>25</v>
      </c>
      <c r="G8" s="54">
        <v>27720607.199999999</v>
      </c>
      <c r="H8" s="46" t="s">
        <v>80</v>
      </c>
      <c r="I8" s="32">
        <v>9309</v>
      </c>
      <c r="J8" s="35" t="s">
        <v>136</v>
      </c>
    </row>
    <row r="9" spans="1:10" ht="67.5" customHeight="1" thickBot="1" x14ac:dyDescent="0.3">
      <c r="A9" s="70">
        <v>4</v>
      </c>
      <c r="B9" s="71" t="s">
        <v>119</v>
      </c>
      <c r="C9" s="57" t="s">
        <v>53</v>
      </c>
      <c r="D9" s="51" t="s">
        <v>105</v>
      </c>
      <c r="E9" s="52" t="s">
        <v>52</v>
      </c>
      <c r="F9" s="52" t="s">
        <v>51</v>
      </c>
      <c r="G9" s="53">
        <v>80592000</v>
      </c>
      <c r="H9" s="46" t="s">
        <v>80</v>
      </c>
      <c r="I9" s="54">
        <v>18457.5</v>
      </c>
      <c r="J9" s="35" t="s">
        <v>133</v>
      </c>
    </row>
    <row r="10" spans="1:10" ht="75.75" customHeight="1" thickBot="1" x14ac:dyDescent="0.3">
      <c r="A10" s="73">
        <v>5</v>
      </c>
      <c r="B10" s="71" t="s">
        <v>119</v>
      </c>
      <c r="C10" s="57" t="s">
        <v>53</v>
      </c>
      <c r="D10" s="51" t="s">
        <v>105</v>
      </c>
      <c r="E10" s="52" t="s">
        <v>52</v>
      </c>
      <c r="F10" s="52" t="s">
        <v>51</v>
      </c>
      <c r="G10" s="53">
        <v>80592000</v>
      </c>
      <c r="H10" s="44" t="s">
        <v>80</v>
      </c>
      <c r="I10" s="45">
        <v>5350</v>
      </c>
      <c r="J10" s="39" t="s">
        <v>134</v>
      </c>
    </row>
    <row r="11" spans="1:10" ht="95.25" customHeight="1" thickBot="1" x14ac:dyDescent="0.3">
      <c r="A11" s="74">
        <v>6</v>
      </c>
      <c r="B11" s="19" t="s">
        <v>119</v>
      </c>
      <c r="C11" s="58" t="s">
        <v>137</v>
      </c>
      <c r="D11" s="15" t="s">
        <v>11</v>
      </c>
      <c r="E11" s="15" t="s">
        <v>141</v>
      </c>
      <c r="F11" s="36" t="s">
        <v>138</v>
      </c>
      <c r="G11" s="41">
        <v>2067862.33</v>
      </c>
      <c r="H11" s="42">
        <v>19260</v>
      </c>
      <c r="I11" s="38" t="s">
        <v>139</v>
      </c>
      <c r="J11" s="39" t="s">
        <v>140</v>
      </c>
    </row>
  </sheetData>
  <mergeCells count="1">
    <mergeCell ref="E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F592F-6E5A-4B32-9724-49C2F4098301}">
  <dimension ref="A1:J10"/>
  <sheetViews>
    <sheetView tabSelected="1" workbookViewId="0">
      <selection activeCell="G9" sqref="G9"/>
    </sheetView>
  </sheetViews>
  <sheetFormatPr baseColWidth="10" defaultRowHeight="15" x14ac:dyDescent="0.25"/>
  <cols>
    <col min="1" max="1" width="4.140625" customWidth="1"/>
    <col min="2" max="2" width="12.28515625" customWidth="1"/>
    <col min="3" max="3" width="13.85546875" customWidth="1"/>
    <col min="4" max="4" width="8.7109375" customWidth="1"/>
    <col min="5" max="5" width="36.7109375" customWidth="1"/>
    <col min="6" max="6" width="46.85546875" customWidth="1"/>
    <col min="7" max="7" width="17.5703125" customWidth="1"/>
    <col min="9" max="9" width="17.42578125" customWidth="1"/>
    <col min="10" max="10" width="34" customWidth="1"/>
  </cols>
  <sheetData>
    <row r="1" spans="1:10" ht="15.75" thickBot="1" x14ac:dyDescent="0.3"/>
    <row r="2" spans="1:10" ht="15.75" thickBot="1" x14ac:dyDescent="0.3">
      <c r="A2" s="96"/>
      <c r="B2" s="96"/>
      <c r="C2" s="96"/>
      <c r="D2" s="96"/>
      <c r="E2" s="96"/>
      <c r="F2" s="96"/>
      <c r="G2" s="96"/>
      <c r="H2" s="96"/>
      <c r="I2" s="96"/>
      <c r="J2" s="98"/>
    </row>
    <row r="3" spans="1:10" ht="18.75" customHeight="1" thickBot="1" x14ac:dyDescent="0.3">
      <c r="A3" s="100" t="s">
        <v>0</v>
      </c>
      <c r="B3" s="101"/>
      <c r="C3" s="101"/>
      <c r="D3" s="101"/>
      <c r="E3" s="101"/>
      <c r="F3" s="101"/>
      <c r="G3" s="101"/>
      <c r="H3" s="101"/>
      <c r="I3" s="101"/>
      <c r="J3" s="102"/>
    </row>
    <row r="4" spans="1:10" ht="15.75" thickBot="1" x14ac:dyDescent="0.3">
      <c r="A4" s="99"/>
      <c r="B4" s="99"/>
      <c r="C4" s="99"/>
      <c r="D4" s="99"/>
      <c r="E4" s="99"/>
      <c r="F4" s="99"/>
      <c r="G4" s="99"/>
      <c r="H4" s="99"/>
      <c r="I4" s="99"/>
      <c r="J4" s="103"/>
    </row>
    <row r="5" spans="1:10" ht="51" customHeight="1" thickBot="1" x14ac:dyDescent="0.3">
      <c r="A5" s="104" t="s">
        <v>1</v>
      </c>
      <c r="B5" s="97" t="s">
        <v>2</v>
      </c>
      <c r="C5" s="105" t="s">
        <v>3</v>
      </c>
      <c r="D5" s="106" t="s">
        <v>4</v>
      </c>
      <c r="E5" s="106" t="s">
        <v>5</v>
      </c>
      <c r="F5" s="106" t="s">
        <v>6</v>
      </c>
      <c r="G5" s="106" t="s">
        <v>7</v>
      </c>
      <c r="H5" s="106" t="s">
        <v>8</v>
      </c>
      <c r="I5" s="106" t="s">
        <v>9</v>
      </c>
      <c r="J5" s="107" t="s">
        <v>10</v>
      </c>
    </row>
    <row r="6" spans="1:10" ht="83.25" customHeight="1" thickBot="1" x14ac:dyDescent="0.3">
      <c r="A6" s="89">
        <v>1</v>
      </c>
      <c r="B6" s="68" t="s">
        <v>143</v>
      </c>
      <c r="C6" s="23" t="s">
        <v>114</v>
      </c>
      <c r="D6" s="22" t="s">
        <v>11</v>
      </c>
      <c r="E6" s="90" t="s">
        <v>62</v>
      </c>
      <c r="F6" s="23" t="s">
        <v>63</v>
      </c>
      <c r="G6" s="30">
        <v>3999633.84</v>
      </c>
      <c r="H6" s="30" t="s">
        <v>80</v>
      </c>
      <c r="I6" s="92">
        <v>2915.75</v>
      </c>
      <c r="J6" s="90" t="s">
        <v>144</v>
      </c>
    </row>
    <row r="7" spans="1:10" ht="59.25" customHeight="1" thickBot="1" x14ac:dyDescent="0.3">
      <c r="A7" s="72">
        <v>2</v>
      </c>
      <c r="B7" s="25" t="s">
        <v>143</v>
      </c>
      <c r="C7" s="56" t="s">
        <v>24</v>
      </c>
      <c r="D7" s="17" t="s">
        <v>11</v>
      </c>
      <c r="E7" s="85" t="s">
        <v>38</v>
      </c>
      <c r="F7" s="18" t="s">
        <v>25</v>
      </c>
      <c r="G7" s="54">
        <v>27720607.199999999</v>
      </c>
      <c r="H7" s="46" t="s">
        <v>80</v>
      </c>
      <c r="I7" s="93">
        <v>16050</v>
      </c>
      <c r="J7" s="87" t="s">
        <v>147</v>
      </c>
    </row>
    <row r="8" spans="1:10" ht="67.5" customHeight="1" thickBot="1" x14ac:dyDescent="0.3">
      <c r="A8" s="70">
        <v>3</v>
      </c>
      <c r="B8" s="71" t="s">
        <v>143</v>
      </c>
      <c r="C8" s="57" t="s">
        <v>53</v>
      </c>
      <c r="D8" s="51" t="s">
        <v>105</v>
      </c>
      <c r="E8" s="86" t="s">
        <v>52</v>
      </c>
      <c r="F8" s="52" t="s">
        <v>51</v>
      </c>
      <c r="G8" s="53">
        <v>80592000</v>
      </c>
      <c r="H8" s="46" t="s">
        <v>80</v>
      </c>
      <c r="I8" s="94">
        <v>1337.5</v>
      </c>
      <c r="J8" s="87" t="s">
        <v>145</v>
      </c>
    </row>
    <row r="9" spans="1:10" ht="95.25" customHeight="1" thickBot="1" x14ac:dyDescent="0.3">
      <c r="A9" s="89">
        <v>4</v>
      </c>
      <c r="B9" s="40" t="s">
        <v>143</v>
      </c>
      <c r="C9" s="67" t="s">
        <v>18</v>
      </c>
      <c r="D9" s="17" t="s">
        <v>11</v>
      </c>
      <c r="E9" s="85" t="s">
        <v>16</v>
      </c>
      <c r="F9" s="18" t="s">
        <v>20</v>
      </c>
      <c r="G9" s="54">
        <v>10932580</v>
      </c>
      <c r="H9" s="46" t="s">
        <v>80</v>
      </c>
      <c r="I9" s="95">
        <v>2140</v>
      </c>
      <c r="J9" s="88" t="s">
        <v>146</v>
      </c>
    </row>
    <row r="10" spans="1:10" ht="60" customHeight="1" thickBot="1" x14ac:dyDescent="0.3">
      <c r="A10" s="91">
        <v>5</v>
      </c>
      <c r="B10" s="40" t="s">
        <v>143</v>
      </c>
      <c r="C10" s="67" t="s">
        <v>18</v>
      </c>
      <c r="D10" s="17" t="s">
        <v>11</v>
      </c>
      <c r="E10" s="85" t="s">
        <v>16</v>
      </c>
      <c r="F10" s="18" t="s">
        <v>20</v>
      </c>
      <c r="G10" s="54">
        <v>10932580</v>
      </c>
      <c r="H10" s="46" t="s">
        <v>80</v>
      </c>
      <c r="I10" s="95">
        <v>802.5</v>
      </c>
      <c r="J10" s="88" t="s">
        <v>142</v>
      </c>
    </row>
  </sheetData>
  <mergeCells count="1">
    <mergeCell ref="A3:J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Hoja1</vt:lpstr>
      <vt:lpstr>MAYO 2024</vt:lpstr>
      <vt:lpstr>JUNIO 2024</vt:lpstr>
      <vt:lpstr>JULIO 2024 </vt:lpstr>
      <vt:lpstr>AGOSTO 2024</vt:lpstr>
      <vt:lpstr>SETIEMBRE 2024</vt:lpstr>
      <vt:lpstr>OCTUBRE 2024</vt:lpstr>
      <vt:lpstr>NOVIEMBRE 2024  </vt:lpstr>
      <vt:lpstr>DICIEMBRE 2024 </vt:lpstr>
      <vt:lpstr>ENERO 2025</vt:lpstr>
      <vt:lpstr>FEBRERO 2025 </vt:lpstr>
      <vt:lpstr>MARZO 2025</vt:lpstr>
      <vt:lpstr>ABRIL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Martha Lilia Rodriguez Leon</dc:creator>
  <cp:lastModifiedBy>Rosa Emperatriz Caqui de los Rios</cp:lastModifiedBy>
  <cp:lastPrinted>2025-05-13T19:23:22Z</cp:lastPrinted>
  <dcterms:created xsi:type="dcterms:W3CDTF">2024-02-16T17:38:10Z</dcterms:created>
  <dcterms:modified xsi:type="dcterms:W3CDTF">2025-05-13T19:25:39Z</dcterms:modified>
</cp:coreProperties>
</file>